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Источники" sheetId="9" r:id="rId1"/>
    <sheet name="ExportParams" sheetId="10" state="hidden" r:id="rId2"/>
  </sheets>
  <definedNames>
    <definedName name="APPT" localSheetId="0">Источники!$A$25</definedName>
    <definedName name="EXPORT_SRC_CODE">ExportParams!$B$2</definedName>
    <definedName name="EXPORT_SRC_KIND">ExportParams!$B$1</definedName>
    <definedName name="FILE_NAME">#REF!</definedName>
    <definedName name="FIO" localSheetId="0">Источники!#REF!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0">Источники!$A$12</definedName>
    <definedName name="REG_DATE">#REF!</definedName>
    <definedName name="REND_1" localSheetId="0">Источники!$A$32</definedName>
    <definedName name="SIGN" localSheetId="0">Источники!$A$25:$D$26</definedName>
    <definedName name="SRC_CODE">#REF!</definedName>
    <definedName name="SRC_KIND">#REF!</definedName>
  </definedNames>
  <calcPr calcId="124519"/>
</workbook>
</file>

<file path=xl/calcChain.xml><?xml version="1.0" encoding="utf-8"?>
<calcChain xmlns="http://schemas.openxmlformats.org/spreadsheetml/2006/main">
  <c r="E23" i="9"/>
  <c r="E24"/>
  <c r="F15"/>
</calcChain>
</file>

<file path=xl/sharedStrings.xml><?xml version="1.0" encoding="utf-8"?>
<sst xmlns="http://schemas.openxmlformats.org/spreadsheetml/2006/main" count="94" uniqueCount="55">
  <si>
    <t>4</t>
  </si>
  <si>
    <t>5</t>
  </si>
  <si>
    <t xml:space="preserve"> Наименование показателя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</si>
  <si>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</si>
  <si>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</si>
  <si>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</si>
  <si>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</si>
  <si>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</si>
  <si>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 xml:space="preserve">             Форма 0503117  с.3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</si>
  <si>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</si>
  <si>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</si>
  <si>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/>
  </si>
  <si>
    <t>-</t>
  </si>
  <si>
    <t>в том числе: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</si>
  <si>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</si>
  <si>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</si>
  <si>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</si>
  <si>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</si>
  <si>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</si>
  <si>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</si>
  <si>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</si>
  <si>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</si>
  <si>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Бюджетные кредиты от других бюджетов бюджетной системы Российской Федерации</t>
  </si>
  <si>
    <t>910 01030000000000 810</t>
  </si>
  <si>
    <t>910 01030000050000 810</t>
  </si>
  <si>
    <t>Иные источники внутреннего финансирования дефицитов бюджетов</t>
  </si>
  <si>
    <t>910 01060000000000 540</t>
  </si>
  <si>
    <t>Возврат (предоставление)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</si>
  <si>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910 01060502050000 540</t>
  </si>
  <si>
    <t>910 01060000000000 640</t>
  </si>
  <si>
    <t>Возврат (предоставление) бюджетных кредитов, предоставленных юридическим лицам из районного бюджета</t>
  </si>
  <si>
    <t>910 01060501050000 640</t>
  </si>
  <si>
    <t>910 01060502050000 640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</si>
  <si>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</si>
  <si>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</si>
  <si>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</si>
  <si>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</si>
  <si>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</si>
  <si>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</si>
  <si>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*** 01050000000000 510</t>
  </si>
  <si>
    <t>910 01050000000000 510</t>
  </si>
  <si>
    <t>Увеличение прочих остатков денежных средств бюджетов</t>
  </si>
  <si>
    <t>910 01050201050000 510</t>
  </si>
  <si>
    <t>уменьшение остатков средств</t>
  </si>
  <si>
    <t>720</t>
  </si>
  <si>
    <t>*** 01050000000000 610</t>
  </si>
  <si>
    <t>910 01050000000000 610</t>
  </si>
  <si>
    <t>910 01050201050000 610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</si>
  <si>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</si>
  <si>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</si>
  <si>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</si>
  <si>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EXPORT_SRC_CODE</t>
  </si>
  <si>
    <t>null</t>
  </si>
  <si>
    <t xml:space="preserve"> -</t>
  </si>
  <si>
    <t xml:space="preserve">  -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</si>
</sst>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" fontId="2" fillId="0" borderId="9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2"/>
  <sheetViews>
    <sheetView showGridLines="0" tabSelected="1" workbookViewId="0">
      <selection activeCell="D21" sqref="D2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34" t="s">
        <v>8</v>
      </c>
      <c r="B1" s="34"/>
      <c r="C1" s="34"/>
      <c r="D1" s="34"/>
      <c r="E1" s="34"/>
      <c r="F1" s="34"/>
    </row>
    <row r="2" spans="1:6" ht="13.35" customHeight="1">
      <c r="A2" s="35" t="s">
        <v>10</v>
      </c>
      <c r="B2" s="35"/>
      <c r="C2" s="35"/>
      <c r="D2" s="35"/>
      <c r="E2" s="35"/>
      <c r="F2" s="35"/>
    </row>
    <row r="3" spans="1:6" ht="9" customHeight="1" thickBot="1">
      <c r="A3" s="3"/>
      <c r="B3" s="10"/>
      <c r="C3" s="5"/>
      <c r="D3" s="4"/>
      <c r="E3" s="4"/>
      <c r="F3" s="2"/>
    </row>
    <row r="4" spans="1:6" ht="14.1" customHeight="1">
      <c r="A4" s="36" t="s">
        <v>2</v>
      </c>
      <c r="B4" s="39" t="s">
        <v>3</v>
      </c>
      <c r="C4" s="42" t="s">
        <v>9</v>
      </c>
      <c r="D4" s="45" t="s">
        <v>7</v>
      </c>
      <c r="E4" s="45" t="s">
        <v>4</v>
      </c>
      <c r="F4" s="48" t="s">
        <v>6</v>
      </c>
    </row>
    <row r="5" spans="1:6" ht="5.0999999999999996" customHeight="1">
      <c r="A5" s="37"/>
      <c r="B5" s="40"/>
      <c r="C5" s="43"/>
      <c r="D5" s="46"/>
      <c r="E5" s="46"/>
      <c r="F5" s="49"/>
    </row>
    <row r="6" spans="1:6" ht="6" customHeight="1">
      <c r="A6" s="37"/>
      <c r="B6" s="40"/>
      <c r="C6" s="43"/>
      <c r="D6" s="46"/>
      <c r="E6" s="46"/>
      <c r="F6" s="49"/>
    </row>
    <row r="7" spans="1:6" ht="5.0999999999999996" customHeight="1">
      <c r="A7" s="37"/>
      <c r="B7" s="40"/>
      <c r="C7" s="43"/>
      <c r="D7" s="46"/>
      <c r="E7" s="46"/>
      <c r="F7" s="49"/>
    </row>
    <row r="8" spans="1:6" ht="6" customHeight="1">
      <c r="A8" s="37"/>
      <c r="B8" s="40"/>
      <c r="C8" s="43"/>
      <c r="D8" s="46"/>
      <c r="E8" s="46"/>
      <c r="F8" s="49"/>
    </row>
    <row r="9" spans="1:6" ht="6" customHeight="1">
      <c r="A9" s="37"/>
      <c r="B9" s="40"/>
      <c r="C9" s="43"/>
      <c r="D9" s="46"/>
      <c r="E9" s="46"/>
      <c r="F9" s="49"/>
    </row>
    <row r="10" spans="1:6" ht="18" customHeight="1">
      <c r="A10" s="38"/>
      <c r="B10" s="41"/>
      <c r="C10" s="44"/>
      <c r="D10" s="47"/>
      <c r="E10" s="47"/>
      <c r="F10" s="50"/>
    </row>
    <row r="11" spans="1:6" ht="13.5" customHeight="1" thickBot="1">
      <c r="A11" s="6">
        <v>1</v>
      </c>
      <c r="B11" s="7">
        <v>2</v>
      </c>
      <c r="C11" s="11">
        <v>3</v>
      </c>
      <c r="D11" s="8" t="s">
        <v>0</v>
      </c>
      <c r="E11" s="12" t="s">
        <v>1</v>
      </c>
      <c r="F11" s="9" t="s">
        <v>5</v>
      </c>
    </row>
    <row r="12" spans="1:6" ht="22.5">
      <c r="A12" s="17" t="s">
        <v>15</v>
      </c>
      <c r="B12" s="13" t="s">
        <v>16</v>
      </c>
      <c r="C12" s="16" t="s">
        <v>17</v>
      </c>
      <c r="D12" s="14">
        <v>5929332.1299999999</v>
      </c>
      <c r="E12" s="14">
        <v>-1124788.58</v>
      </c>
      <c r="F12" s="18">
        <v>0</v>
      </c>
    </row>
    <row r="13" spans="1:6">
      <c r="A13" s="28" t="s">
        <v>13</v>
      </c>
      <c r="B13" s="24"/>
      <c r="C13" s="25"/>
      <c r="D13" s="26"/>
      <c r="E13" s="26"/>
      <c r="F13" s="27"/>
    </row>
    <row r="14" spans="1:6">
      <c r="A14" s="19" t="s">
        <v>18</v>
      </c>
      <c r="B14" s="23" t="s">
        <v>19</v>
      </c>
      <c r="C14" s="22" t="s">
        <v>20</v>
      </c>
      <c r="D14" s="21">
        <v>-3090537.5</v>
      </c>
      <c r="E14" s="21">
        <v>-3090537.5</v>
      </c>
      <c r="F14" s="20" t="s">
        <v>12</v>
      </c>
    </row>
    <row r="15" spans="1:6">
      <c r="A15" s="15" t="s">
        <v>21</v>
      </c>
      <c r="B15" s="13"/>
      <c r="C15" s="16"/>
      <c r="D15" s="14"/>
      <c r="E15" s="14"/>
      <c r="F15" s="18" t="str">
        <f>IF(IF(D15="-",0,D15)-IF(E15="-",0,E15)=0,"-",IF(D15="-",0,D15)-IF(E15="-",0,E15))</f>
        <v>-</v>
      </c>
    </row>
    <row r="16" spans="1:6" ht="22.5">
      <c r="A16" s="19" t="s">
        <v>22</v>
      </c>
      <c r="B16" s="23" t="s">
        <v>11</v>
      </c>
      <c r="C16" s="22" t="s">
        <v>23</v>
      </c>
      <c r="D16" s="21">
        <v>-3500000</v>
      </c>
      <c r="E16" s="21">
        <v>-3500000</v>
      </c>
      <c r="F16" s="20" t="s">
        <v>12</v>
      </c>
    </row>
    <row r="17" spans="1:6" ht="22.5">
      <c r="A17" s="15" t="s">
        <v>22</v>
      </c>
      <c r="B17" s="13" t="s">
        <v>11</v>
      </c>
      <c r="C17" s="16" t="s">
        <v>24</v>
      </c>
      <c r="D17" s="14">
        <v>-3500000</v>
      </c>
      <c r="E17" s="14">
        <v>-3500000</v>
      </c>
      <c r="F17" s="18" t="s">
        <v>12</v>
      </c>
    </row>
    <row r="18" spans="1:6" ht="22.5">
      <c r="A18" s="19" t="s">
        <v>25</v>
      </c>
      <c r="B18" s="23" t="s">
        <v>11</v>
      </c>
      <c r="C18" s="22" t="s">
        <v>26</v>
      </c>
      <c r="D18" s="21" t="s">
        <v>12</v>
      </c>
      <c r="E18" s="21" t="s">
        <v>12</v>
      </c>
      <c r="F18" s="20" t="s">
        <v>53</v>
      </c>
    </row>
    <row r="19" spans="1:6" ht="45">
      <c r="A19" s="15" t="s">
        <v>27</v>
      </c>
      <c r="B19" s="13" t="s">
        <v>11</v>
      </c>
      <c r="C19" s="16" t="s">
        <v>28</v>
      </c>
      <c r="D19" s="14" t="s">
        <v>12</v>
      </c>
      <c r="E19" s="14" t="s">
        <v>12</v>
      </c>
      <c r="F19" s="18" t="s">
        <v>53</v>
      </c>
    </row>
    <row r="20" spans="1:6" ht="22.5">
      <c r="A20" s="19" t="s">
        <v>25</v>
      </c>
      <c r="B20" s="23" t="s">
        <v>11</v>
      </c>
      <c r="C20" s="22" t="s">
        <v>29</v>
      </c>
      <c r="D20" s="21">
        <v>409462.5</v>
      </c>
      <c r="E20" s="21">
        <v>409462.5</v>
      </c>
      <c r="F20" s="20" t="s">
        <v>54</v>
      </c>
    </row>
    <row r="21" spans="1:6" ht="33.75">
      <c r="A21" s="15" t="s">
        <v>30</v>
      </c>
      <c r="B21" s="13" t="s">
        <v>11</v>
      </c>
      <c r="C21" s="16" t="s">
        <v>31</v>
      </c>
      <c r="D21" s="14">
        <v>19462.5</v>
      </c>
      <c r="E21" s="14">
        <v>19462.5</v>
      </c>
      <c r="F21" s="18" t="s">
        <v>12</v>
      </c>
    </row>
    <row r="22" spans="1:6" ht="45">
      <c r="A22" s="15" t="s">
        <v>27</v>
      </c>
      <c r="B22" s="13" t="s">
        <v>11</v>
      </c>
      <c r="C22" s="16" t="s">
        <v>32</v>
      </c>
      <c r="D22" s="14">
        <v>890000</v>
      </c>
      <c r="E22" s="14">
        <v>390000</v>
      </c>
      <c r="F22" s="18" t="s">
        <v>53</v>
      </c>
    </row>
    <row r="23" spans="1:6">
      <c r="A23" s="17" t="s">
        <v>33</v>
      </c>
      <c r="B23" s="13" t="s">
        <v>34</v>
      </c>
      <c r="C23" s="16" t="s">
        <v>20</v>
      </c>
      <c r="D23" s="14">
        <v>9019869.6300000008</v>
      </c>
      <c r="E23" s="14">
        <f>E24</f>
        <v>1965748.9200000167</v>
      </c>
      <c r="F23" s="18" t="s">
        <v>14</v>
      </c>
    </row>
    <row r="24" spans="1:6" ht="22.5">
      <c r="A24" s="17" t="s">
        <v>35</v>
      </c>
      <c r="B24" s="13" t="s">
        <v>34</v>
      </c>
      <c r="C24" s="16" t="s">
        <v>36</v>
      </c>
      <c r="D24" s="14">
        <v>9019869.6300000008</v>
      </c>
      <c r="E24" s="14">
        <f>E25+E28</f>
        <v>1965748.9200000167</v>
      </c>
      <c r="F24" s="18" t="s">
        <v>14</v>
      </c>
    </row>
    <row r="25" spans="1:6">
      <c r="A25" s="17" t="s">
        <v>37</v>
      </c>
      <c r="B25" s="13" t="s">
        <v>38</v>
      </c>
      <c r="C25" s="16" t="s">
        <v>39</v>
      </c>
      <c r="D25" s="14">
        <v>-355384990.45999998</v>
      </c>
      <c r="E25" s="14">
        <v>-354618118.69</v>
      </c>
      <c r="F25" s="18" t="s">
        <v>14</v>
      </c>
    </row>
    <row r="26" spans="1:6" ht="22.5">
      <c r="A26" s="17" t="s">
        <v>35</v>
      </c>
      <c r="B26" s="13" t="s">
        <v>11</v>
      </c>
      <c r="C26" s="16" t="s">
        <v>40</v>
      </c>
      <c r="D26" s="14">
        <v>-355384990.45999998</v>
      </c>
      <c r="E26" s="14">
        <v>-354618118.69</v>
      </c>
      <c r="F26" s="18" t="s">
        <v>14</v>
      </c>
    </row>
    <row r="27" spans="1:6" ht="22.5">
      <c r="A27" s="15" t="s">
        <v>41</v>
      </c>
      <c r="B27" s="13" t="s">
        <v>11</v>
      </c>
      <c r="C27" s="16" t="s">
        <v>42</v>
      </c>
      <c r="D27" s="14">
        <v>-355384990.45999998</v>
      </c>
      <c r="E27" s="14">
        <v>-354618118.69</v>
      </c>
      <c r="F27" s="18" t="s">
        <v>14</v>
      </c>
    </row>
    <row r="28" spans="1:6">
      <c r="A28" s="17" t="s">
        <v>43</v>
      </c>
      <c r="B28" s="13" t="s">
        <v>44</v>
      </c>
      <c r="C28" s="16" t="s">
        <v>45</v>
      </c>
      <c r="D28" s="14">
        <v>364404860.08999997</v>
      </c>
      <c r="E28" s="14">
        <v>356583867.61000001</v>
      </c>
      <c r="F28" s="18" t="s">
        <v>14</v>
      </c>
    </row>
    <row r="29" spans="1:6" ht="22.5">
      <c r="A29" s="17" t="s">
        <v>35</v>
      </c>
      <c r="B29" s="13" t="s">
        <v>11</v>
      </c>
      <c r="C29" s="16" t="s">
        <v>46</v>
      </c>
      <c r="D29" s="14">
        <v>364404860.08999997</v>
      </c>
      <c r="E29" s="14">
        <v>356583867.61000001</v>
      </c>
      <c r="F29" s="18" t="s">
        <v>14</v>
      </c>
    </row>
    <row r="30" spans="1:6" ht="22.5">
      <c r="A30" s="15" t="s">
        <v>41</v>
      </c>
      <c r="B30" s="13" t="s">
        <v>11</v>
      </c>
      <c r="C30" s="16" t="s">
        <v>47</v>
      </c>
      <c r="D30" s="14">
        <v>364404860.08999997</v>
      </c>
      <c r="E30" s="14">
        <v>356583867.61000001</v>
      </c>
      <c r="F30" s="18" t="s">
        <v>14</v>
      </c>
    </row>
    <row r="31" spans="1:6" ht="45.75" thickBot="1">
      <c r="A31" s="17" t="s">
        <v>48</v>
      </c>
      <c r="B31" s="13" t="s">
        <v>34</v>
      </c>
      <c r="C31" s="16" t="s">
        <v>49</v>
      </c>
      <c r="D31" s="14" t="s">
        <v>12</v>
      </c>
      <c r="E31" s="14" t="s">
        <v>12</v>
      </c>
      <c r="F31" s="18" t="s">
        <v>14</v>
      </c>
    </row>
    <row r="32" spans="1:6" ht="12.75" customHeight="1">
      <c r="A32" s="33"/>
      <c r="B32" s="32"/>
      <c r="C32" s="30"/>
      <c r="D32" s="29"/>
      <c r="E32" s="29"/>
      <c r="F32" s="31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22" priority="21" stopIfTrue="1" operator="equal">
      <formula>0</formula>
    </cfRule>
  </conditionalFormatting>
  <conditionalFormatting sqref="E14:F14">
    <cfRule type="cellIs" dxfId="21" priority="20" stopIfTrue="1" operator="equal">
      <formula>0</formula>
    </cfRule>
  </conditionalFormatting>
  <conditionalFormatting sqref="E15:F15">
    <cfRule type="cellIs" dxfId="20" priority="19" stopIfTrue="1" operator="equal">
      <formula>0</formula>
    </cfRule>
  </conditionalFormatting>
  <conditionalFormatting sqref="E16:F16">
    <cfRule type="cellIs" dxfId="19" priority="18" stopIfTrue="1" operator="equal">
      <formula>0</formula>
    </cfRule>
  </conditionalFormatting>
  <conditionalFormatting sqref="E17:F17">
    <cfRule type="cellIs" dxfId="18" priority="17" stopIfTrue="1" operator="equal">
      <formula>0</formula>
    </cfRule>
  </conditionalFormatting>
  <conditionalFormatting sqref="E18:F18">
    <cfRule type="cellIs" dxfId="17" priority="16" stopIfTrue="1" operator="equal">
      <formula>0</formula>
    </cfRule>
  </conditionalFormatting>
  <conditionalFormatting sqref="E19:F19">
    <cfRule type="cellIs" dxfId="16" priority="15" stopIfTrue="1" operator="equal">
      <formula>0</formula>
    </cfRule>
  </conditionalFormatting>
  <conditionalFormatting sqref="E20:F20">
    <cfRule type="cellIs" dxfId="15" priority="14" stopIfTrue="1" operator="equal">
      <formula>0</formula>
    </cfRule>
  </conditionalFormatting>
  <conditionalFormatting sqref="E21:F21">
    <cfRule type="cellIs" dxfId="14" priority="13" stopIfTrue="1" operator="equal">
      <formula>0</formula>
    </cfRule>
  </conditionalFormatting>
  <conditionalFormatting sqref="E22:F22">
    <cfRule type="cellIs" dxfId="13" priority="12" stopIfTrue="1" operator="equal">
      <formula>0</formula>
    </cfRule>
  </conditionalFormatting>
  <conditionalFormatting sqref="E23:F23">
    <cfRule type="cellIs" dxfId="12" priority="11" stopIfTrue="1" operator="equal">
      <formula>0</formula>
    </cfRule>
  </conditionalFormatting>
  <conditionalFormatting sqref="E24:F24">
    <cfRule type="cellIs" dxfId="11" priority="10" stopIfTrue="1" operator="equal">
      <formula>0</formula>
    </cfRule>
  </conditionalFormatting>
  <conditionalFormatting sqref="E25:F25">
    <cfRule type="cellIs" dxfId="10" priority="9" stopIfTrue="1" operator="equal">
      <formula>0</formula>
    </cfRule>
  </conditionalFormatting>
  <conditionalFormatting sqref="E26:F26">
    <cfRule type="cellIs" dxfId="9" priority="8" stopIfTrue="1" operator="equal">
      <formula>0</formula>
    </cfRule>
  </conditionalFormatting>
  <conditionalFormatting sqref="E27:F27">
    <cfRule type="cellIs" dxfId="8" priority="7" stopIfTrue="1" operator="equal">
      <formula>0</formula>
    </cfRule>
  </conditionalFormatting>
  <conditionalFormatting sqref="E28:F28">
    <cfRule type="cellIs" dxfId="7" priority="6" stopIfTrue="1" operator="equal">
      <formula>0</formula>
    </cfRule>
  </conditionalFormatting>
  <conditionalFormatting sqref="E29:F29">
    <cfRule type="cellIs" dxfId="6" priority="5" stopIfTrue="1" operator="equal">
      <formula>0</formula>
    </cfRule>
  </conditionalFormatting>
  <conditionalFormatting sqref="E30:F30">
    <cfRule type="cellIs" dxfId="5" priority="4" stopIfTrue="1" operator="equal">
      <formula>0</formula>
    </cfRule>
  </conditionalFormatting>
  <conditionalFormatting sqref="E31:F31">
    <cfRule type="cellIs" dxfId="4" priority="3" stopIfTrue="1" operator="equal">
      <formula>0</formula>
    </cfRule>
  </conditionalFormatting>
  <conditionalFormatting sqref="E28:E29">
    <cfRule type="cellIs" dxfId="3" priority="2" stopIfTrue="1" operator="equal">
      <formula>0</formula>
    </cfRule>
  </conditionalFormatting>
  <conditionalFormatting sqref="E25:E26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/>
  </sheetViews>
  <sheetFormatPr defaultRowHeight="12.75"/>
  <sheetData>
    <row r="1" spans="1:2">
      <c r="A1" t="s">
        <v>50</v>
      </c>
      <c r="B1" s="1" t="s">
        <v>1</v>
      </c>
    </row>
    <row r="2" spans="1:2">
      <c r="A2" t="s">
        <v>51</v>
      </c>
      <c r="B2" s="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Источники</vt:lpstr>
      <vt:lpstr>ExportParams</vt:lpstr>
      <vt:lpstr>Источники!APPT</vt:lpstr>
      <vt:lpstr>EXPORT_SRC_CODE</vt:lpstr>
      <vt:lpstr>EXPORT_SRC_KIND</vt:lpstr>
      <vt:lpstr>Источники!RBEGIN_1</vt:lpstr>
      <vt:lpstr>Источники!REND_1</vt:lpstr>
      <vt:lpstr>Источники!SIGN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Кутаков Александр Александрович</dc:creator>
  <cp:lastModifiedBy>Виктория</cp:lastModifiedBy>
  <cp:lastPrinted>2006-02-27T09:42:44Z</cp:lastPrinted>
  <dcterms:created xsi:type="dcterms:W3CDTF">1999-06-18T11:49:53Z</dcterms:created>
  <dcterms:modified xsi:type="dcterms:W3CDTF">2013-03-25T03:30:01Z</dcterms:modified>
</cp:coreProperties>
</file>